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35"/>
  </bookViews>
  <sheets>
    <sheet name="Castello" sheetId="1" r:id="rId1"/>
    <sheet name="Bosso" sheetId="2" r:id="rId2"/>
  </sheets>
  <calcPr calcId="124519"/>
</workbook>
</file>

<file path=xl/calcChain.xml><?xml version="1.0" encoding="utf-8"?>
<calcChain xmlns="http://schemas.openxmlformats.org/spreadsheetml/2006/main">
  <c r="E30" i="1"/>
  <c r="G27" l="1"/>
  <c r="F27"/>
  <c r="E27"/>
  <c r="F14"/>
  <c r="G14"/>
  <c r="H14"/>
  <c r="I14"/>
  <c r="J14"/>
  <c r="E14"/>
  <c r="F12" i="2"/>
  <c r="G12"/>
  <c r="E12"/>
</calcChain>
</file>

<file path=xl/sharedStrings.xml><?xml version="1.0" encoding="utf-8"?>
<sst xmlns="http://schemas.openxmlformats.org/spreadsheetml/2006/main" count="83" uniqueCount="26">
  <si>
    <t>Garanzia</t>
  </si>
  <si>
    <t>Esito Sinistro</t>
  </si>
  <si>
    <t>Data Accadimento</t>
  </si>
  <si>
    <t>Data Denuncia</t>
  </si>
  <si>
    <t>Importo Pagato</t>
  </si>
  <si>
    <t>Importo Riservato</t>
  </si>
  <si>
    <t>Importo Recuperato</t>
  </si>
  <si>
    <t>Da Recuperare</t>
  </si>
  <si>
    <t>Costo Totale</t>
  </si>
  <si>
    <t>Costo Tot. Plaf.</t>
  </si>
  <si>
    <t>NUOVA CRISTALLI</t>
  </si>
  <si>
    <t>Chiuso</t>
  </si>
  <si>
    <t>INCENDIO VEICOLI</t>
  </si>
  <si>
    <t>Somma:</t>
  </si>
  <si>
    <t>Anno Denuncia Sinistro</t>
  </si>
  <si>
    <t>Descrizione garanzia</t>
  </si>
  <si>
    <t>Esito Sinistro Bilancistico</t>
  </si>
  <si>
    <t>Pagato Storico Puro</t>
  </si>
  <si>
    <t>Recuperato Storico Puro</t>
  </si>
  <si>
    <t>Preventivo Continuo</t>
  </si>
  <si>
    <t xml:space="preserve">NUOVA CRISTALLI                                                                                                                                       </t>
  </si>
  <si>
    <t xml:space="preserve">CHIUSO                                                                                                                                                </t>
  </si>
  <si>
    <t xml:space="preserve">EVENTI SOCIOPOLITICI                                                                                                                                  </t>
  </si>
  <si>
    <t>Sinistri ARD anno 2015</t>
  </si>
  <si>
    <t>TOTALE ANNO 2015</t>
  </si>
  <si>
    <t>ALLEGATO 3.4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</si>
</sst>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0"/>
      <color rgb="FF000000"/>
      <name val="Arial"/>
    </font>
    <font>
      <sz val="9"/>
      <color rgb="FF333333"/>
      <name val="Arial"/>
      <family val="2"/>
    </font>
    <font>
      <b/>
      <sz val="7"/>
      <color rgb="FFFFFFFF"/>
      <name val="Arial"/>
      <family val="2"/>
    </font>
    <font>
      <sz val="7"/>
      <color rgb="FF333333"/>
      <name val="Arial"/>
      <family val="2"/>
    </font>
    <font>
      <b/>
      <sz val="7"/>
      <color rgb="FF333333"/>
      <name val="Arial"/>
      <family val="2"/>
    </font>
    <font>
      <sz val="10"/>
      <color rgb="FF000000"/>
      <name val="Arial"/>
      <family val="2"/>
    </font>
    <font>
      <b/>
      <sz val="9"/>
      <color rgb="FFFFFFFF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8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C0C0C0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C0C0C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/>
      <top style="thin">
        <color rgb="FFCAC9D9"/>
      </top>
      <bottom style="thin">
        <color rgb="FFC0C0C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right" vertical="center" wrapText="1"/>
    </xf>
    <xf numFmtId="49" fontId="2" fillId="3" borderId="1" xfId="0" applyNumberFormat="1" applyFont="1" applyFill="1" applyBorder="1" applyAlignment="1">
      <alignment horizontal="right" wrapText="1"/>
    </xf>
    <xf numFmtId="49" fontId="3" fillId="4" borderId="2" xfId="0" applyNumberFormat="1" applyFont="1" applyFill="1" applyBorder="1" applyAlignment="1">
      <alignment horizontal="left" vertical="center"/>
    </xf>
    <xf numFmtId="164" fontId="3" fillId="4" borderId="2" xfId="0" applyNumberFormat="1" applyFont="1" applyFill="1" applyBorder="1" applyAlignment="1">
      <alignment horizontal="left" vertical="center"/>
    </xf>
    <xf numFmtId="3" fontId="3" fillId="4" borderId="2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49" fontId="6" fillId="3" borderId="1" xfId="1" applyNumberFormat="1" applyFont="1" applyFill="1" applyBorder="1" applyAlignment="1">
      <alignment horizont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right"/>
    </xf>
    <xf numFmtId="49" fontId="1" fillId="4" borderId="4" xfId="1" applyNumberFormat="1" applyFont="1" applyFill="1" applyBorder="1" applyAlignment="1">
      <alignment horizontal="left"/>
    </xf>
    <xf numFmtId="164" fontId="1" fillId="4" borderId="4" xfId="1" applyNumberFormat="1" applyFont="1" applyFill="1" applyBorder="1" applyAlignment="1">
      <alignment horizontal="left"/>
    </xf>
    <xf numFmtId="4" fontId="1" fillId="4" borderId="4" xfId="1" applyNumberFormat="1" applyFont="1" applyFill="1" applyBorder="1" applyAlignment="1">
      <alignment horizontal="right"/>
    </xf>
    <xf numFmtId="4" fontId="1" fillId="2" borderId="4" xfId="1" applyNumberFormat="1" applyFont="1" applyFill="1" applyBorder="1" applyAlignment="1">
      <alignment horizontal="right"/>
    </xf>
    <xf numFmtId="0" fontId="1" fillId="2" borderId="4" xfId="1" applyFont="1" applyFill="1" applyBorder="1" applyAlignment="1">
      <alignment horizontal="right"/>
    </xf>
    <xf numFmtId="49" fontId="1" fillId="2" borderId="4" xfId="1" applyNumberFormat="1" applyFont="1" applyFill="1" applyBorder="1" applyAlignment="1">
      <alignment horizontal="left"/>
    </xf>
    <xf numFmtId="164" fontId="1" fillId="2" borderId="4" xfId="1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/>
    </xf>
    <xf numFmtId="3" fontId="4" fillId="2" borderId="5" xfId="0" applyNumberFormat="1" applyFont="1" applyFill="1" applyBorder="1" applyAlignment="1">
      <alignment horizontal="right" vertical="center"/>
    </xf>
    <xf numFmtId="0" fontId="8" fillId="0" borderId="0" xfId="0" applyFont="1"/>
    <xf numFmtId="0" fontId="4" fillId="2" borderId="6" xfId="0" applyFont="1" applyFill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left" vertical="center"/>
    </xf>
    <xf numFmtId="3" fontId="3" fillId="2" borderId="7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7" fillId="0" borderId="5" xfId="0" applyFont="1" applyBorder="1"/>
    <xf numFmtId="0" fontId="0" fillId="0" borderId="5" xfId="0" applyBorder="1"/>
    <xf numFmtId="3" fontId="7" fillId="0" borderId="5" xfId="0" applyNumberFormat="1" applyFont="1" applyBorder="1"/>
    <xf numFmtId="0" fontId="3" fillId="4" borderId="4" xfId="1" applyFont="1" applyFill="1" applyBorder="1" applyAlignment="1">
      <alignment horizontal="right"/>
    </xf>
    <xf numFmtId="49" fontId="3" fillId="4" borderId="4" xfId="1" applyNumberFormat="1" applyFont="1" applyFill="1" applyBorder="1" applyAlignment="1">
      <alignment horizontal="left"/>
    </xf>
    <xf numFmtId="164" fontId="3" fillId="4" borderId="4" xfId="1" applyNumberFormat="1" applyFont="1" applyFill="1" applyBorder="1" applyAlignment="1">
      <alignment horizontal="left"/>
    </xf>
    <xf numFmtId="4" fontId="3" fillId="4" borderId="4" xfId="1" applyNumberFormat="1" applyFont="1" applyFill="1" applyBorder="1" applyAlignment="1">
      <alignment horizontal="right"/>
    </xf>
    <xf numFmtId="4" fontId="3" fillId="2" borderId="4" xfId="1" applyNumberFormat="1" applyFont="1" applyFill="1" applyBorder="1" applyAlignment="1">
      <alignment horizontal="right"/>
    </xf>
    <xf numFmtId="0" fontId="3" fillId="2" borderId="4" xfId="1" applyFont="1" applyFill="1" applyBorder="1" applyAlignment="1">
      <alignment horizontal="right"/>
    </xf>
    <xf numFmtId="49" fontId="3" fillId="2" borderId="4" xfId="1" applyNumberFormat="1" applyFont="1" applyFill="1" applyBorder="1" applyAlignment="1">
      <alignment horizontal="left"/>
    </xf>
    <xf numFmtId="164" fontId="3" fillId="2" borderId="4" xfId="1" applyNumberFormat="1" applyFont="1" applyFill="1" applyBorder="1" applyAlignment="1">
      <alignment horizontal="left"/>
    </xf>
    <xf numFmtId="0" fontId="3" fillId="4" borderId="4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F2" sqref="F2"/>
    </sheetView>
  </sheetViews>
  <sheetFormatPr defaultRowHeight="12.75"/>
  <cols>
    <col min="1" max="1" width="14.42578125" customWidth="1"/>
    <col min="2" max="2" width="16.85546875" customWidth="1"/>
    <col min="3" max="3" width="11.28515625" customWidth="1"/>
    <col min="4" max="5" width="10.7109375" customWidth="1"/>
    <col min="6" max="6" width="9.85546875" customWidth="1"/>
    <col min="7" max="7" width="9.28515625" customWidth="1"/>
    <col min="8" max="8" width="9.7109375" customWidth="1"/>
    <col min="9" max="10" width="10.7109375" customWidth="1"/>
    <col min="11" max="11" width="4.7109375" customWidth="1"/>
  </cols>
  <sheetData>
    <row r="1" spans="1:10" ht="31.5" customHeight="1">
      <c r="I1" s="27" t="s">
        <v>25</v>
      </c>
    </row>
    <row r="2" spans="1:10" s="1" customFormat="1" ht="34.5" customHeight="1">
      <c r="A2" s="27" t="s">
        <v>23</v>
      </c>
    </row>
    <row r="3" spans="1:10" s="1" customFormat="1" ht="30.95" customHeight="1">
      <c r="A3" s="3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s="1" customFormat="1" ht="14.85" customHeight="1">
      <c r="A4" s="6" t="s">
        <v>10</v>
      </c>
      <c r="B4" s="6" t="s">
        <v>11</v>
      </c>
      <c r="C4" s="7">
        <v>42071</v>
      </c>
      <c r="D4" s="7">
        <v>42102</v>
      </c>
      <c r="E4" s="8">
        <v>1000</v>
      </c>
      <c r="F4" s="8">
        <v>0</v>
      </c>
      <c r="G4" s="8"/>
      <c r="H4" s="9"/>
      <c r="I4" s="9">
        <v>1000</v>
      </c>
      <c r="J4" s="9">
        <v>1000</v>
      </c>
    </row>
    <row r="5" spans="1:10" s="1" customFormat="1" ht="14.85" customHeight="1">
      <c r="A5" s="10" t="s">
        <v>10</v>
      </c>
      <c r="B5" s="10" t="s">
        <v>11</v>
      </c>
      <c r="C5" s="11">
        <v>42012</v>
      </c>
      <c r="D5" s="11">
        <v>42179</v>
      </c>
      <c r="E5" s="12">
        <v>1000</v>
      </c>
      <c r="F5" s="12">
        <v>0</v>
      </c>
      <c r="G5" s="12"/>
      <c r="H5" s="13"/>
      <c r="I5" s="13">
        <v>1000</v>
      </c>
      <c r="J5" s="13">
        <v>1000</v>
      </c>
    </row>
    <row r="6" spans="1:10" s="1" customFormat="1" ht="14.85" customHeight="1">
      <c r="A6" s="6" t="s">
        <v>10</v>
      </c>
      <c r="B6" s="6" t="s">
        <v>11</v>
      </c>
      <c r="C6" s="7">
        <v>42177</v>
      </c>
      <c r="D6" s="7">
        <v>42177</v>
      </c>
      <c r="E6" s="8">
        <v>1000</v>
      </c>
      <c r="F6" s="8">
        <v>0</v>
      </c>
      <c r="G6" s="8"/>
      <c r="H6" s="9"/>
      <c r="I6" s="9">
        <v>1000</v>
      </c>
      <c r="J6" s="9">
        <v>1000</v>
      </c>
    </row>
    <row r="7" spans="1:10" s="1" customFormat="1" ht="14.85" customHeight="1">
      <c r="A7" s="10" t="s">
        <v>10</v>
      </c>
      <c r="B7" s="10" t="s">
        <v>11</v>
      </c>
      <c r="C7" s="11">
        <v>42136</v>
      </c>
      <c r="D7" s="11">
        <v>42143</v>
      </c>
      <c r="E7" s="12">
        <v>1000</v>
      </c>
      <c r="F7" s="12">
        <v>0</v>
      </c>
      <c r="G7" s="12"/>
      <c r="H7" s="13"/>
      <c r="I7" s="13">
        <v>1000</v>
      </c>
      <c r="J7" s="13">
        <v>1000</v>
      </c>
    </row>
    <row r="8" spans="1:10" s="1" customFormat="1" ht="14.85" customHeight="1">
      <c r="A8" s="6" t="s">
        <v>10</v>
      </c>
      <c r="B8" s="6" t="s">
        <v>11</v>
      </c>
      <c r="C8" s="7">
        <v>42199</v>
      </c>
      <c r="D8" s="7">
        <v>42213</v>
      </c>
      <c r="E8" s="8">
        <v>1000</v>
      </c>
      <c r="F8" s="8">
        <v>0</v>
      </c>
      <c r="G8" s="8"/>
      <c r="H8" s="9"/>
      <c r="I8" s="9">
        <v>1000</v>
      </c>
      <c r="J8" s="9">
        <v>1000</v>
      </c>
    </row>
    <row r="9" spans="1:10" s="1" customFormat="1" ht="14.85" customHeight="1">
      <c r="A9" s="10" t="s">
        <v>10</v>
      </c>
      <c r="B9" s="10" t="s">
        <v>11</v>
      </c>
      <c r="C9" s="11">
        <v>42275</v>
      </c>
      <c r="D9" s="11">
        <v>42277</v>
      </c>
      <c r="E9" s="12">
        <v>1000</v>
      </c>
      <c r="F9" s="12">
        <v>0</v>
      </c>
      <c r="G9" s="12"/>
      <c r="H9" s="13"/>
      <c r="I9" s="13">
        <v>1000</v>
      </c>
      <c r="J9" s="13">
        <v>1000</v>
      </c>
    </row>
    <row r="10" spans="1:10" s="1" customFormat="1" ht="14.85" customHeight="1">
      <c r="A10" s="6" t="s">
        <v>12</v>
      </c>
      <c r="B10" s="6" t="s">
        <v>11</v>
      </c>
      <c r="C10" s="7">
        <v>42296</v>
      </c>
      <c r="D10" s="7">
        <v>42296</v>
      </c>
      <c r="E10" s="8">
        <v>30000</v>
      </c>
      <c r="F10" s="8">
        <v>0</v>
      </c>
      <c r="G10" s="8"/>
      <c r="H10" s="9"/>
      <c r="I10" s="9">
        <v>30000</v>
      </c>
      <c r="J10" s="9">
        <v>30000</v>
      </c>
    </row>
    <row r="11" spans="1:10" s="1" customFormat="1" ht="14.85" customHeight="1">
      <c r="A11" s="10" t="s">
        <v>12</v>
      </c>
      <c r="B11" s="10" t="s">
        <v>11</v>
      </c>
      <c r="C11" s="11">
        <v>42330</v>
      </c>
      <c r="D11" s="11">
        <v>42331</v>
      </c>
      <c r="E11" s="12">
        <v>7700</v>
      </c>
      <c r="F11" s="12">
        <v>0</v>
      </c>
      <c r="G11" s="12"/>
      <c r="H11" s="13"/>
      <c r="I11" s="13">
        <v>7700</v>
      </c>
      <c r="J11" s="13">
        <v>7700</v>
      </c>
    </row>
    <row r="12" spans="1:10" s="1" customFormat="1" ht="14.85" customHeight="1">
      <c r="A12" s="6" t="s">
        <v>12</v>
      </c>
      <c r="B12" s="6" t="s">
        <v>11</v>
      </c>
      <c r="C12" s="7">
        <v>42349</v>
      </c>
      <c r="D12" s="7">
        <v>42352</v>
      </c>
      <c r="E12" s="8">
        <v>18000</v>
      </c>
      <c r="F12" s="8">
        <v>0</v>
      </c>
      <c r="G12" s="8"/>
      <c r="H12" s="9"/>
      <c r="I12" s="9">
        <v>18000</v>
      </c>
      <c r="J12" s="9">
        <v>18000</v>
      </c>
    </row>
    <row r="13" spans="1:10" s="1" customFormat="1" ht="14.85" customHeight="1">
      <c r="A13" s="10" t="s">
        <v>12</v>
      </c>
      <c r="B13" s="10" t="s">
        <v>11</v>
      </c>
      <c r="C13" s="11">
        <v>42355</v>
      </c>
      <c r="D13" s="29">
        <v>42356</v>
      </c>
      <c r="E13" s="30">
        <v>17000</v>
      </c>
      <c r="F13" s="30">
        <v>0</v>
      </c>
      <c r="G13" s="30"/>
      <c r="H13" s="31"/>
      <c r="I13" s="31">
        <v>17000</v>
      </c>
      <c r="J13" s="31">
        <v>17000</v>
      </c>
    </row>
    <row r="14" spans="1:10" s="1" customFormat="1" ht="14.45" customHeight="1">
      <c r="A14" s="14"/>
      <c r="B14" s="14"/>
      <c r="C14" s="28"/>
      <c r="D14" s="25" t="s">
        <v>13</v>
      </c>
      <c r="E14" s="26">
        <f>SUM(E4:E13)</f>
        <v>78700</v>
      </c>
      <c r="F14" s="26">
        <f t="shared" ref="F14:J14" si="0">SUM(F4:F13)</f>
        <v>0</v>
      </c>
      <c r="G14" s="26">
        <f t="shared" si="0"/>
        <v>0</v>
      </c>
      <c r="H14" s="26">
        <f t="shared" si="0"/>
        <v>0</v>
      </c>
      <c r="I14" s="26">
        <f t="shared" si="0"/>
        <v>78700</v>
      </c>
      <c r="J14" s="26">
        <f t="shared" si="0"/>
        <v>78700</v>
      </c>
    </row>
    <row r="15" spans="1:10" s="1" customFormat="1" ht="28.7" customHeight="1"/>
    <row r="17" spans="1:7" ht="27" customHeight="1">
      <c r="A17" s="2" t="s">
        <v>14</v>
      </c>
      <c r="B17" s="2" t="s">
        <v>15</v>
      </c>
      <c r="C17" s="2" t="s">
        <v>2</v>
      </c>
      <c r="D17" s="2" t="s">
        <v>16</v>
      </c>
      <c r="E17" s="2" t="s">
        <v>17</v>
      </c>
      <c r="F17" s="2" t="s">
        <v>18</v>
      </c>
      <c r="G17" s="2" t="s">
        <v>19</v>
      </c>
    </row>
    <row r="18" spans="1:7">
      <c r="A18" s="43">
        <v>2015</v>
      </c>
      <c r="B18" s="36" t="s">
        <v>20</v>
      </c>
      <c r="C18" s="37">
        <v>42033</v>
      </c>
      <c r="D18" s="36" t="s">
        <v>21</v>
      </c>
      <c r="E18" s="38">
        <v>994.5</v>
      </c>
      <c r="F18" s="35">
        <v>0</v>
      </c>
      <c r="G18" s="39">
        <v>0</v>
      </c>
    </row>
    <row r="19" spans="1:7">
      <c r="A19" s="43">
        <v>2015</v>
      </c>
      <c r="B19" s="36" t="s">
        <v>20</v>
      </c>
      <c r="C19" s="37">
        <v>42074</v>
      </c>
      <c r="D19" s="36" t="s">
        <v>21</v>
      </c>
      <c r="E19" s="38">
        <v>1000</v>
      </c>
      <c r="F19" s="35">
        <v>0</v>
      </c>
      <c r="G19" s="39">
        <v>0</v>
      </c>
    </row>
    <row r="20" spans="1:7">
      <c r="A20" s="44">
        <v>2015</v>
      </c>
      <c r="B20" s="41" t="s">
        <v>20</v>
      </c>
      <c r="C20" s="42">
        <v>42110</v>
      </c>
      <c r="D20" s="41" t="s">
        <v>21</v>
      </c>
      <c r="E20" s="39">
        <v>1000</v>
      </c>
      <c r="F20" s="40">
        <v>0</v>
      </c>
      <c r="G20" s="39">
        <v>0</v>
      </c>
    </row>
    <row r="21" spans="1:7">
      <c r="A21" s="44">
        <v>2015</v>
      </c>
      <c r="B21" s="41" t="s">
        <v>20</v>
      </c>
      <c r="C21" s="42">
        <v>42138</v>
      </c>
      <c r="D21" s="41" t="s">
        <v>21</v>
      </c>
      <c r="E21" s="39">
        <v>1000</v>
      </c>
      <c r="F21" s="40">
        <v>0</v>
      </c>
      <c r="G21" s="39">
        <v>0</v>
      </c>
    </row>
    <row r="22" spans="1:7">
      <c r="A22" s="43">
        <v>2015</v>
      </c>
      <c r="B22" s="36" t="s">
        <v>20</v>
      </c>
      <c r="C22" s="37">
        <v>42158</v>
      </c>
      <c r="D22" s="36" t="s">
        <v>21</v>
      </c>
      <c r="E22" s="38">
        <v>1000</v>
      </c>
      <c r="F22" s="35">
        <v>0</v>
      </c>
      <c r="G22" s="39">
        <v>0</v>
      </c>
    </row>
    <row r="23" spans="1:7">
      <c r="A23" s="43">
        <v>2015</v>
      </c>
      <c r="B23" s="36" t="s">
        <v>20</v>
      </c>
      <c r="C23" s="37">
        <v>42248</v>
      </c>
      <c r="D23" s="36" t="s">
        <v>21</v>
      </c>
      <c r="E23" s="38">
        <v>1000</v>
      </c>
      <c r="F23" s="35">
        <v>0</v>
      </c>
      <c r="G23" s="39">
        <v>0</v>
      </c>
    </row>
    <row r="24" spans="1:7">
      <c r="A24" s="43">
        <v>2015</v>
      </c>
      <c r="B24" s="36" t="s">
        <v>22</v>
      </c>
      <c r="C24" s="37">
        <v>42313</v>
      </c>
      <c r="D24" s="36" t="s">
        <v>21</v>
      </c>
      <c r="E24" s="38">
        <v>3420</v>
      </c>
      <c r="F24" s="35">
        <v>0</v>
      </c>
      <c r="G24" s="39">
        <v>0</v>
      </c>
    </row>
    <row r="25" spans="1:7">
      <c r="A25" s="44">
        <v>2015</v>
      </c>
      <c r="B25" s="41" t="s">
        <v>20</v>
      </c>
      <c r="C25" s="42">
        <v>42087</v>
      </c>
      <c r="D25" s="41" t="s">
        <v>21</v>
      </c>
      <c r="E25" s="39">
        <v>1000</v>
      </c>
      <c r="F25" s="40">
        <v>0</v>
      </c>
      <c r="G25" s="39">
        <v>0</v>
      </c>
    </row>
    <row r="27" spans="1:7">
      <c r="D27" s="25" t="s">
        <v>13</v>
      </c>
      <c r="E27" s="26">
        <f>SUM(E18:E26)</f>
        <v>10414.5</v>
      </c>
      <c r="F27" s="26">
        <f t="shared" ref="F27:G27" si="1">SUM(F18:F26)</f>
        <v>0</v>
      </c>
      <c r="G27" s="26">
        <f t="shared" si="1"/>
        <v>0</v>
      </c>
    </row>
    <row r="30" spans="1:7">
      <c r="C30" s="32" t="s">
        <v>24</v>
      </c>
      <c r="D30" s="33"/>
      <c r="E30" s="34">
        <f>SUM(E14+E27)</f>
        <v>89114.5</v>
      </c>
    </row>
  </sheetData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A2" sqref="A2:G12"/>
    </sheetView>
  </sheetViews>
  <sheetFormatPr defaultRowHeight="12.75"/>
  <cols>
    <col min="1" max="1" width="14.5703125" customWidth="1"/>
    <col min="2" max="2" width="19" customWidth="1"/>
    <col min="3" max="3" width="16.7109375" customWidth="1"/>
    <col min="4" max="4" width="18.5703125" customWidth="1"/>
    <col min="5" max="5" width="7.85546875" bestFit="1" customWidth="1"/>
  </cols>
  <sheetData>
    <row r="1" spans="1:7" ht="28.5" customHeight="1">
      <c r="A1" s="27" t="s">
        <v>23</v>
      </c>
    </row>
    <row r="2" spans="1:7" ht="36">
      <c r="A2" s="15" t="s">
        <v>14</v>
      </c>
      <c r="B2" s="16" t="s">
        <v>15</v>
      </c>
      <c r="C2" s="16" t="s">
        <v>2</v>
      </c>
      <c r="D2" s="16" t="s">
        <v>16</v>
      </c>
      <c r="E2" s="16" t="s">
        <v>17</v>
      </c>
      <c r="F2" s="16" t="s">
        <v>18</v>
      </c>
      <c r="G2" s="16" t="s">
        <v>19</v>
      </c>
    </row>
    <row r="3" spans="1:7">
      <c r="A3" s="17">
        <v>2015</v>
      </c>
      <c r="B3" s="18" t="s">
        <v>20</v>
      </c>
      <c r="C3" s="19">
        <v>42033</v>
      </c>
      <c r="D3" s="18" t="s">
        <v>21</v>
      </c>
      <c r="E3" s="20">
        <v>994.5</v>
      </c>
      <c r="F3" s="17">
        <v>0</v>
      </c>
      <c r="G3" s="21">
        <v>0</v>
      </c>
    </row>
    <row r="4" spans="1:7">
      <c r="A4" s="17">
        <v>2015</v>
      </c>
      <c r="B4" s="18" t="s">
        <v>20</v>
      </c>
      <c r="C4" s="19">
        <v>42074</v>
      </c>
      <c r="D4" s="18" t="s">
        <v>21</v>
      </c>
      <c r="E4" s="20">
        <v>1000</v>
      </c>
      <c r="F4" s="17">
        <v>0</v>
      </c>
      <c r="G4" s="21">
        <v>0</v>
      </c>
    </row>
    <row r="5" spans="1:7">
      <c r="A5" s="22">
        <v>2015</v>
      </c>
      <c r="B5" s="23" t="s">
        <v>20</v>
      </c>
      <c r="C5" s="24">
        <v>42110</v>
      </c>
      <c r="D5" s="23" t="s">
        <v>21</v>
      </c>
      <c r="E5" s="21">
        <v>1000</v>
      </c>
      <c r="F5" s="22">
        <v>0</v>
      </c>
      <c r="G5" s="21">
        <v>0</v>
      </c>
    </row>
    <row r="6" spans="1:7">
      <c r="A6" s="22">
        <v>2015</v>
      </c>
      <c r="B6" s="23" t="s">
        <v>20</v>
      </c>
      <c r="C6" s="24">
        <v>42138</v>
      </c>
      <c r="D6" s="23" t="s">
        <v>21</v>
      </c>
      <c r="E6" s="21">
        <v>1000</v>
      </c>
      <c r="F6" s="22">
        <v>0</v>
      </c>
      <c r="G6" s="21">
        <v>0</v>
      </c>
    </row>
    <row r="7" spans="1:7">
      <c r="A7" s="17">
        <v>2015</v>
      </c>
      <c r="B7" s="18" t="s">
        <v>20</v>
      </c>
      <c r="C7" s="19">
        <v>42158</v>
      </c>
      <c r="D7" s="18" t="s">
        <v>21</v>
      </c>
      <c r="E7" s="20">
        <v>1000</v>
      </c>
      <c r="F7" s="17">
        <v>0</v>
      </c>
      <c r="G7" s="21">
        <v>0</v>
      </c>
    </row>
    <row r="8" spans="1:7">
      <c r="A8" s="17">
        <v>2015</v>
      </c>
      <c r="B8" s="18" t="s">
        <v>20</v>
      </c>
      <c r="C8" s="19">
        <v>42248</v>
      </c>
      <c r="D8" s="18" t="s">
        <v>21</v>
      </c>
      <c r="E8" s="20">
        <v>1000</v>
      </c>
      <c r="F8" s="17">
        <v>0</v>
      </c>
      <c r="G8" s="21">
        <v>0</v>
      </c>
    </row>
    <row r="9" spans="1:7">
      <c r="A9" s="17">
        <v>2015</v>
      </c>
      <c r="B9" s="18" t="s">
        <v>22</v>
      </c>
      <c r="C9" s="19">
        <v>42313</v>
      </c>
      <c r="D9" s="18" t="s">
        <v>21</v>
      </c>
      <c r="E9" s="20">
        <v>3420</v>
      </c>
      <c r="F9" s="17">
        <v>0</v>
      </c>
      <c r="G9" s="21">
        <v>0</v>
      </c>
    </row>
    <row r="10" spans="1:7">
      <c r="A10" s="22">
        <v>2015</v>
      </c>
      <c r="B10" s="23" t="s">
        <v>20</v>
      </c>
      <c r="C10" s="24">
        <v>42087</v>
      </c>
      <c r="D10" s="23" t="s">
        <v>21</v>
      </c>
      <c r="E10" s="21">
        <v>1000</v>
      </c>
      <c r="F10" s="22">
        <v>0</v>
      </c>
      <c r="G10" s="21">
        <v>0</v>
      </c>
    </row>
    <row r="12" spans="1:7">
      <c r="D12" s="25" t="s">
        <v>13</v>
      </c>
      <c r="E12" s="26">
        <f>SUM(E3:E11)</f>
        <v>10414.5</v>
      </c>
      <c r="F12" s="26">
        <f t="shared" ref="F12:G12" si="0">SUM(F3:F11)</f>
        <v>0</v>
      </c>
      <c r="G12" s="26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Castello</vt:lpstr>
      <vt:lpstr>Bosso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Loparco</cp:lastModifiedBy>
  <cp:lastPrinted>2017-11-13T10:16:35Z</cp:lastPrinted>
  <dcterms:created xsi:type="dcterms:W3CDTF">2017-10-30T13:36:43Z</dcterms:created>
  <dcterms:modified xsi:type="dcterms:W3CDTF">2017-11-13T13:36:00Z</dcterms:modified>
</cp:coreProperties>
</file>