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9975"/>
  </bookViews>
  <sheets>
    <sheet name="Foglio1" sheetId="1" r:id="rId1"/>
  </sheets>
  <calcPr calcId="124519"/>
</workbook>
</file>

<file path=xl/calcChain.xml><?xml version="1.0" encoding="utf-8"?>
<calcChain xmlns="http://schemas.openxmlformats.org/spreadsheetml/2006/main">
  <c r="C24" i="1"/>
  <c r="C23"/>
  <c r="C20"/>
  <c r="F9"/>
  <c r="G9"/>
  <c r="H9"/>
  <c r="I9"/>
  <c r="J9"/>
  <c r="E9"/>
</calcChain>
</file>

<file path=xl/sharedStrings.xml><?xml version="1.0" encoding="utf-8"?>
<sst xmlns="http://schemas.openxmlformats.org/spreadsheetml/2006/main" count="43" uniqueCount="26">
  <si>
    <t>R.C.A.</t>
  </si>
  <si>
    <t>Aperto</t>
  </si>
  <si>
    <t>Garanzia</t>
  </si>
  <si>
    <t>Esito Sinistro</t>
  </si>
  <si>
    <t>Data Accadimento</t>
  </si>
  <si>
    <t>Data Denuncia</t>
  </si>
  <si>
    <t>Importo Pagato</t>
  </si>
  <si>
    <t>Importo Riservato</t>
  </si>
  <si>
    <t>Importo Recuperato</t>
  </si>
  <si>
    <t>Da Recuperare</t>
  </si>
  <si>
    <t>Costo Totale</t>
  </si>
  <si>
    <t>Costo Tot. Plaf.</t>
  </si>
  <si>
    <t>Chiuso</t>
  </si>
  <si>
    <t>EVENTI NATURALI</t>
  </si>
  <si>
    <t>Senza Seguito</t>
  </si>
  <si>
    <t>Somma:</t>
  </si>
  <si>
    <t>Importo totale liquidato</t>
  </si>
  <si>
    <t>Data evento</t>
  </si>
  <si>
    <t xml:space="preserve">Motivo stato </t>
  </si>
  <si>
    <t xml:space="preserve">Data chiusura sinistro </t>
  </si>
  <si>
    <t>senza seguito</t>
  </si>
  <si>
    <t>Totale pagato</t>
  </si>
  <si>
    <t xml:space="preserve">Totale riservato </t>
  </si>
  <si>
    <t>RCA</t>
  </si>
  <si>
    <t>ALLEGATO 2.3</t>
  </si>
  <si>
    <t>Sinistri RCA / ARD  ANNI 2014-2017</t>
  </si>
</sst>
</file>

<file path=xl/styles.xml><?xml version="1.0" encoding="utf-8"?>
<styleSheet xmlns="http://schemas.openxmlformats.org/spreadsheetml/2006/main">
  <numFmts count="2">
    <numFmt numFmtId="164" formatCode="dd\/mm\/yyyy"/>
    <numFmt numFmtId="165" formatCode="dd/mm/yy;@"/>
  </numFmts>
  <fonts count="12">
    <font>
      <sz val="11"/>
      <color theme="1"/>
      <name val="Calibri"/>
      <family val="2"/>
      <scheme val="minor"/>
    </font>
    <font>
      <sz val="7"/>
      <color rgb="FF333333"/>
      <name val="Arial"/>
      <family val="2"/>
    </font>
    <font>
      <sz val="9"/>
      <color rgb="FF333333"/>
      <name val="Arial"/>
      <family val="2"/>
    </font>
    <font>
      <b/>
      <sz val="12"/>
      <color rgb="FF333333"/>
      <name val="Arial"/>
      <family val="2"/>
    </font>
    <font>
      <b/>
      <sz val="7"/>
      <color rgb="FFFFFFFF"/>
      <name val="Arial"/>
      <family val="2"/>
    </font>
    <font>
      <b/>
      <sz val="7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5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C0C0C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left"/>
    </xf>
    <xf numFmtId="49" fontId="4" fillId="4" borderId="2" xfId="0" applyNumberFormat="1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left" vertical="center"/>
    </xf>
    <xf numFmtId="49" fontId="4" fillId="4" borderId="2" xfId="0" applyNumberFormat="1" applyFont="1" applyFill="1" applyBorder="1" applyAlignment="1">
      <alignment horizontal="right" vertical="center" wrapText="1"/>
    </xf>
    <xf numFmtId="49" fontId="4" fillId="4" borderId="2" xfId="0" applyNumberFormat="1" applyFont="1" applyFill="1" applyBorder="1" applyAlignment="1">
      <alignment horizontal="right" wrapText="1"/>
    </xf>
    <xf numFmtId="49" fontId="1" fillId="3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49" fontId="5" fillId="3" borderId="3" xfId="0" applyNumberFormat="1" applyFont="1" applyFill="1" applyBorder="1" applyAlignment="1">
      <alignment horizontal="left" vertical="center"/>
    </xf>
    <xf numFmtId="3" fontId="5" fillId="3" borderId="3" xfId="0" applyNumberFormat="1" applyFont="1" applyFill="1" applyBorder="1" applyAlignment="1">
      <alignment horizontal="right" vertical="center"/>
    </xf>
    <xf numFmtId="4" fontId="0" fillId="0" borderId="0" xfId="0" applyNumberFormat="1"/>
    <xf numFmtId="4" fontId="8" fillId="0" borderId="0" xfId="0" applyNumberFormat="1" applyFont="1"/>
    <xf numFmtId="4" fontId="9" fillId="0" borderId="0" xfId="0" applyNumberFormat="1" applyFont="1"/>
    <xf numFmtId="165" fontId="8" fillId="0" borderId="0" xfId="0" applyNumberFormat="1" applyFont="1"/>
    <xf numFmtId="4" fontId="0" fillId="0" borderId="0" xfId="0" applyNumberFormat="1" applyFill="1" applyBorder="1"/>
    <xf numFmtId="14" fontId="1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0" fontId="3" fillId="3" borderId="0" xfId="0" applyFont="1" applyFill="1" applyAlignment="1">
      <alignment horizontal="left"/>
    </xf>
    <xf numFmtId="4" fontId="9" fillId="0" borderId="3" xfId="0" applyNumberFormat="1" applyFont="1" applyBorder="1" applyAlignment="1">
      <alignment horizontal="right"/>
    </xf>
    <xf numFmtId="4" fontId="9" fillId="0" borderId="3" xfId="0" applyNumberFormat="1" applyFont="1" applyBorder="1"/>
    <xf numFmtId="0" fontId="6" fillId="0" borderId="0" xfId="0" applyFont="1"/>
    <xf numFmtId="3" fontId="6" fillId="0" borderId="0" xfId="0" applyNumberFormat="1" applyFont="1"/>
    <xf numFmtId="0" fontId="11" fillId="0" borderId="0" xfId="0" applyFont="1"/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1" sqref="D1"/>
    </sheetView>
  </sheetViews>
  <sheetFormatPr defaultRowHeight="15"/>
  <cols>
    <col min="1" max="1" width="18.140625" customWidth="1"/>
    <col min="2" max="2" width="14.7109375" customWidth="1"/>
    <col min="3" max="3" width="17.5703125" customWidth="1"/>
    <col min="4" max="4" width="16" customWidth="1"/>
    <col min="5" max="5" width="19" customWidth="1"/>
    <col min="6" max="6" width="15.7109375" customWidth="1"/>
    <col min="7" max="7" width="11.42578125" customWidth="1"/>
    <col min="10" max="10" width="10.85546875" customWidth="1"/>
  </cols>
  <sheetData>
    <row r="1" spans="1:10" ht="23.25" customHeight="1">
      <c r="H1" s="32" t="s">
        <v>24</v>
      </c>
    </row>
    <row r="2" spans="1:10" s="5" customFormat="1" ht="22.35" customHeight="1">
      <c r="A2" s="27" t="s">
        <v>25</v>
      </c>
    </row>
    <row r="3" spans="1:10" s="5" customFormat="1" ht="22.35" customHeight="1">
      <c r="A3" s="7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5" customFormat="1" ht="12">
      <c r="A4" s="10" t="s">
        <v>0</v>
      </c>
      <c r="B4" s="10" t="s">
        <v>12</v>
      </c>
      <c r="C4" s="11">
        <v>42496</v>
      </c>
      <c r="D4" s="11">
        <v>42499</v>
      </c>
      <c r="E4" s="12">
        <v>-1125.8</v>
      </c>
      <c r="F4" s="12">
        <v>0</v>
      </c>
      <c r="G4" s="12"/>
      <c r="H4" s="13"/>
      <c r="I4" s="13">
        <v>-1125.8</v>
      </c>
      <c r="J4" s="13">
        <v>-1125.8</v>
      </c>
    </row>
    <row r="5" spans="1:10" s="5" customFormat="1" ht="12">
      <c r="A5" s="1" t="s">
        <v>0</v>
      </c>
      <c r="B5" s="1" t="s">
        <v>12</v>
      </c>
      <c r="C5" s="2">
        <v>42520</v>
      </c>
      <c r="D5" s="2">
        <v>42522</v>
      </c>
      <c r="E5" s="3">
        <v>-605</v>
      </c>
      <c r="F5" s="3">
        <v>0</v>
      </c>
      <c r="G5" s="3"/>
      <c r="H5" s="4"/>
      <c r="I5" s="4">
        <v>-605</v>
      </c>
      <c r="J5" s="4">
        <v>-605</v>
      </c>
    </row>
    <row r="6" spans="1:10" s="5" customFormat="1" ht="12">
      <c r="A6" s="10" t="s">
        <v>13</v>
      </c>
      <c r="B6" s="10" t="s">
        <v>14</v>
      </c>
      <c r="C6" s="11">
        <v>42699</v>
      </c>
      <c r="D6" s="11">
        <v>42705</v>
      </c>
      <c r="E6" s="12">
        <v>0</v>
      </c>
      <c r="F6" s="12">
        <v>0</v>
      </c>
      <c r="G6" s="12"/>
      <c r="H6" s="13"/>
      <c r="I6" s="13">
        <v>0</v>
      </c>
      <c r="J6" s="13">
        <v>0</v>
      </c>
    </row>
    <row r="7" spans="1:10" s="5" customFormat="1" ht="12">
      <c r="A7" s="1" t="s">
        <v>13</v>
      </c>
      <c r="B7" s="1" t="s">
        <v>14</v>
      </c>
      <c r="C7" s="2">
        <v>42699</v>
      </c>
      <c r="D7" s="2">
        <v>42705</v>
      </c>
      <c r="E7" s="3">
        <v>0</v>
      </c>
      <c r="F7" s="3">
        <v>0</v>
      </c>
      <c r="G7" s="3"/>
      <c r="H7" s="4"/>
      <c r="I7" s="4">
        <v>0</v>
      </c>
      <c r="J7" s="4">
        <v>0</v>
      </c>
    </row>
    <row r="8" spans="1:10" s="5" customFormat="1" ht="12">
      <c r="A8" s="1" t="s">
        <v>0</v>
      </c>
      <c r="B8" s="1" t="s">
        <v>1</v>
      </c>
      <c r="C8" s="2">
        <v>42989</v>
      </c>
      <c r="D8" s="14">
        <v>42991</v>
      </c>
      <c r="E8" s="15">
        <v>0</v>
      </c>
      <c r="F8" s="15">
        <v>-422</v>
      </c>
      <c r="G8" s="15"/>
      <c r="H8" s="16"/>
      <c r="I8" s="16">
        <v>-422</v>
      </c>
      <c r="J8" s="16">
        <v>-422</v>
      </c>
    </row>
    <row r="9" spans="1:10">
      <c r="D9" s="17" t="s">
        <v>15</v>
      </c>
      <c r="E9" s="18">
        <f>SUM(E4:E8)</f>
        <v>-1730.8</v>
      </c>
      <c r="F9" s="18">
        <f t="shared" ref="F9:J9" si="0">SUM(F4:F8)</f>
        <v>-422</v>
      </c>
      <c r="G9" s="18">
        <f t="shared" si="0"/>
        <v>0</v>
      </c>
      <c r="H9" s="18">
        <f t="shared" si="0"/>
        <v>0</v>
      </c>
      <c r="I9" s="18">
        <f t="shared" si="0"/>
        <v>-2152.8000000000002</v>
      </c>
      <c r="J9" s="18">
        <f t="shared" si="0"/>
        <v>-2152.8000000000002</v>
      </c>
    </row>
    <row r="12" spans="1:10" s="19" customFormat="1">
      <c r="G12" s="23"/>
    </row>
    <row r="13" spans="1:10" s="19" customFormat="1">
      <c r="A13" s="7" t="s">
        <v>2</v>
      </c>
      <c r="B13" s="7" t="s">
        <v>18</v>
      </c>
      <c r="C13" s="7" t="s">
        <v>16</v>
      </c>
      <c r="D13" s="7" t="s">
        <v>17</v>
      </c>
      <c r="E13" s="7" t="s">
        <v>19</v>
      </c>
      <c r="G13" s="23"/>
    </row>
    <row r="14" spans="1:10" s="19" customFormat="1">
      <c r="A14" s="20" t="s">
        <v>23</v>
      </c>
      <c r="B14" s="20" t="s">
        <v>12</v>
      </c>
      <c r="C14" s="20">
        <v>1350</v>
      </c>
      <c r="D14" s="22">
        <v>41944</v>
      </c>
      <c r="E14" s="22">
        <v>42153</v>
      </c>
      <c r="G14" s="24"/>
    </row>
    <row r="15" spans="1:10" s="19" customFormat="1">
      <c r="A15" s="20" t="s">
        <v>23</v>
      </c>
      <c r="B15" s="20" t="s">
        <v>12</v>
      </c>
      <c r="C15" s="20">
        <v>1820</v>
      </c>
      <c r="D15" s="22">
        <v>42227</v>
      </c>
      <c r="E15" s="22">
        <v>42348</v>
      </c>
      <c r="G15" s="24"/>
    </row>
    <row r="16" spans="1:10" s="19" customFormat="1">
      <c r="A16" s="20" t="s">
        <v>23</v>
      </c>
      <c r="B16" s="20" t="s">
        <v>12</v>
      </c>
      <c r="C16" s="20">
        <v>300</v>
      </c>
      <c r="D16" s="22">
        <v>42365</v>
      </c>
      <c r="E16" s="22">
        <v>42382</v>
      </c>
      <c r="G16" s="24"/>
    </row>
    <row r="17" spans="1:7" s="19" customFormat="1">
      <c r="A17" s="20" t="s">
        <v>23</v>
      </c>
      <c r="B17" s="20" t="s">
        <v>1</v>
      </c>
      <c r="C17" s="20">
        <v>1750</v>
      </c>
      <c r="D17" s="22">
        <v>42699</v>
      </c>
      <c r="E17" s="22">
        <v>42866</v>
      </c>
      <c r="G17" s="24"/>
    </row>
    <row r="18" spans="1:7" s="19" customFormat="1">
      <c r="A18" s="20" t="s">
        <v>23</v>
      </c>
      <c r="B18" s="20" t="s">
        <v>20</v>
      </c>
      <c r="C18" s="20">
        <v>0</v>
      </c>
      <c r="D18" s="22">
        <v>42863</v>
      </c>
      <c r="E18" s="22">
        <v>43019</v>
      </c>
      <c r="G18" s="24"/>
    </row>
    <row r="19" spans="1:7" s="19" customFormat="1">
      <c r="A19" s="20" t="s">
        <v>23</v>
      </c>
      <c r="B19" s="20" t="s">
        <v>12</v>
      </c>
      <c r="C19" s="20">
        <v>772.09</v>
      </c>
      <c r="D19" s="22">
        <v>42916</v>
      </c>
      <c r="E19" s="22">
        <v>42923</v>
      </c>
      <c r="G19" s="24"/>
    </row>
    <row r="20" spans="1:7" s="19" customFormat="1">
      <c r="B20" s="28" t="s">
        <v>15</v>
      </c>
      <c r="C20" s="29">
        <f>SUM(C14:C19)</f>
        <v>5992.09</v>
      </c>
      <c r="D20" s="21"/>
      <c r="E20" s="21"/>
      <c r="G20" s="23"/>
    </row>
    <row r="21" spans="1:7" s="19" customFormat="1">
      <c r="G21" s="23"/>
    </row>
    <row r="22" spans="1:7">
      <c r="G22" s="25"/>
    </row>
    <row r="23" spans="1:7">
      <c r="B23" s="30" t="s">
        <v>21</v>
      </c>
      <c r="C23" s="19">
        <f>SUM(E9+C20)</f>
        <v>4261.29</v>
      </c>
      <c r="G23" s="26"/>
    </row>
    <row r="24" spans="1:7">
      <c r="B24" s="30" t="s">
        <v>22</v>
      </c>
      <c r="C24" s="31">
        <f>F9</f>
        <v>-422</v>
      </c>
    </row>
  </sheetData>
  <sortState ref="A13:E18">
    <sortCondition ref="D13:D18"/>
  </sortState>
  <dataValidations count="1">
    <dataValidation type="date" operator="greaterThanOrEqual" allowBlank="1" showInputMessage="1" showErrorMessage="1" errorTitle="Data non valida" error="Data chiusura sinistro deve essere nel formato di data corretto." promptTitle="Data" prompt=" " sqref="G14:G19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Loparco</dc:creator>
  <cp:lastModifiedBy>Loparco</cp:lastModifiedBy>
  <cp:lastPrinted>2017-11-13T13:30:00Z</cp:lastPrinted>
  <dcterms:created xsi:type="dcterms:W3CDTF">2017-11-03T09:41:01Z</dcterms:created>
  <dcterms:modified xsi:type="dcterms:W3CDTF">2017-11-13T13:30:49Z</dcterms:modified>
</cp:coreProperties>
</file>